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/Desktop/"/>
    </mc:Choice>
  </mc:AlternateContent>
  <xr:revisionPtr revIDLastSave="0" documentId="13_ncr:1_{A2ED4869-D65B-A14E-938B-610134720D79}" xr6:coauthVersionLast="46" xr6:coauthVersionMax="46" xr10:uidLastSave="{00000000-0000-0000-0000-000000000000}"/>
  <bookViews>
    <workbookView xWindow="44480" yWindow="2400" windowWidth="14800" windowHeight="9720" xr2:uid="{11B5E28A-C7F5-6D48-A137-2F1574AF1051}"/>
  </bookViews>
  <sheets>
    <sheet name="D'Hondt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4" l="1"/>
  <c r="C3" i="4"/>
  <c r="D3" i="4"/>
  <c r="E3" i="4"/>
  <c r="F3" i="4"/>
  <c r="G3" i="4"/>
  <c r="B3" i="4"/>
  <c r="G8" i="4"/>
  <c r="G9" i="4"/>
  <c r="G10" i="4"/>
  <c r="G11" i="4"/>
  <c r="G12" i="4"/>
  <c r="G13" i="4"/>
  <c r="G14" i="4"/>
  <c r="G15" i="4"/>
  <c r="G16" i="4"/>
  <c r="G17" i="4"/>
  <c r="B8" i="4"/>
  <c r="C8" i="4"/>
  <c r="D8" i="4"/>
  <c r="E8" i="4"/>
  <c r="F8" i="4"/>
  <c r="B9" i="4"/>
  <c r="C9" i="4"/>
  <c r="D9" i="4"/>
  <c r="E9" i="4"/>
  <c r="F9" i="4"/>
  <c r="B10" i="4"/>
  <c r="C10" i="4"/>
  <c r="D10" i="4"/>
  <c r="E10" i="4"/>
  <c r="F10" i="4"/>
  <c r="B11" i="4"/>
  <c r="C11" i="4"/>
  <c r="D11" i="4"/>
  <c r="E11" i="4"/>
  <c r="F11" i="4"/>
  <c r="B12" i="4"/>
  <c r="C12" i="4"/>
  <c r="D12" i="4"/>
  <c r="E12" i="4"/>
  <c r="F12" i="4"/>
  <c r="B14" i="4"/>
  <c r="C14" i="4"/>
  <c r="D14" i="4"/>
  <c r="E14" i="4"/>
  <c r="F14" i="4"/>
  <c r="B15" i="4"/>
  <c r="C15" i="4"/>
  <c r="D15" i="4"/>
  <c r="E15" i="4"/>
  <c r="F15" i="4"/>
  <c r="B16" i="4"/>
  <c r="C16" i="4"/>
  <c r="D16" i="4"/>
  <c r="E16" i="4"/>
  <c r="F16" i="4"/>
  <c r="B17" i="4"/>
  <c r="C17" i="4"/>
  <c r="D17" i="4"/>
  <c r="E17" i="4"/>
  <c r="F17" i="4"/>
  <c r="C13" i="4"/>
  <c r="D13" i="4"/>
  <c r="E13" i="4"/>
  <c r="F13" i="4"/>
  <c r="B13" i="4"/>
  <c r="B5" i="4" l="1"/>
  <c r="G5" i="4"/>
  <c r="C5" i="4"/>
  <c r="D5" i="4"/>
  <c r="E5" i="4"/>
  <c r="F5" i="4"/>
  <c r="F6" i="4" l="1"/>
  <c r="D6" i="4"/>
  <c r="C6" i="4"/>
  <c r="G6" i="4"/>
  <c r="E6" i="4"/>
  <c r="B6" i="4"/>
</calcChain>
</file>

<file path=xl/sharedStrings.xml><?xml version="1.0" encoding="utf-8"?>
<sst xmlns="http://schemas.openxmlformats.org/spreadsheetml/2006/main" count="12" uniqueCount="11">
  <si>
    <t>Votos</t>
  </si>
  <si>
    <t>Escaños</t>
  </si>
  <si>
    <t>Partido</t>
  </si>
  <si>
    <t>Partidos</t>
  </si>
  <si>
    <t>Umbral</t>
  </si>
  <si>
    <t>Partido A</t>
  </si>
  <si>
    <t>Partido B</t>
  </si>
  <si>
    <t>Partido C</t>
  </si>
  <si>
    <t>Partido D</t>
  </si>
  <si>
    <t>Partido E</t>
  </si>
  <si>
    <t>Partido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</si>
</sst>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1" fontId="0" fillId="0" borderId="0" xfId="0" applyNumberFormat="1"/>
    <xf numFmtId="9" fontId="0" fillId="0" borderId="0" xfId="1" applyFont="1"/>
  </cellXfs>
  <cellStyles count="2">
    <cellStyle name="Normal" xfId="0" builtinId="0"/>
    <cellStyle name="Porcentaje" xfId="1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C0D20-CBCD-FE4B-AFD3-D83036CF36DC}">
  <dimension ref="A1:J17"/>
  <sheetViews>
    <sheetView tabSelected="1" workbookViewId="0">
      <selection activeCell="J4" sqref="J4"/>
    </sheetView>
  </sheetViews>
  <sheetFormatPr baseColWidth="10" defaultRowHeight="16" x14ac:dyDescent="0.2"/>
  <sheetData>
    <row r="1" spans="1:10" x14ac:dyDescent="0.2">
      <c r="A1" t="s">
        <v>2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</row>
    <row r="2" spans="1:10" x14ac:dyDescent="0.2">
      <c r="A2" t="s">
        <v>0</v>
      </c>
      <c r="B2">
        <v>880000</v>
      </c>
      <c r="C2">
        <v>700000</v>
      </c>
      <c r="D2">
        <v>620000</v>
      </c>
      <c r="E2">
        <v>470000</v>
      </c>
      <c r="F2">
        <v>280000</v>
      </c>
      <c r="G2">
        <v>180000</v>
      </c>
      <c r="I2" t="s">
        <v>1</v>
      </c>
      <c r="J2">
        <v>10</v>
      </c>
    </row>
    <row r="3" spans="1:10" x14ac:dyDescent="0.2">
      <c r="B3" s="2">
        <f>B2/SUM($B2:$G2)</f>
        <v>0.28115015974440893</v>
      </c>
      <c r="C3" s="2">
        <f t="shared" ref="C3:G3" si="0">C2/SUM($B2:$G2)</f>
        <v>0.22364217252396165</v>
      </c>
      <c r="D3" s="2">
        <f t="shared" si="0"/>
        <v>0.19808306709265175</v>
      </c>
      <c r="E3" s="2">
        <f t="shared" si="0"/>
        <v>0.15015974440894569</v>
      </c>
      <c r="F3" s="2">
        <f t="shared" si="0"/>
        <v>8.9456869009584661E-2</v>
      </c>
      <c r="G3" s="2">
        <f t="shared" si="0"/>
        <v>5.7507987220447282E-2</v>
      </c>
      <c r="I3" t="s">
        <v>3</v>
      </c>
      <c r="J3">
        <v>6</v>
      </c>
    </row>
    <row r="4" spans="1:10" x14ac:dyDescent="0.2">
      <c r="B4" s="2"/>
      <c r="C4" s="2"/>
      <c r="D4" s="2"/>
      <c r="E4" s="2"/>
      <c r="F4" s="2"/>
      <c r="G4" s="2"/>
      <c r="I4" t="s">
        <v>4</v>
      </c>
      <c r="J4" s="1">
        <f ca="1">_xlfn.PERCENTILE.EXC(OFFSET(B8,0,0,J2,J3),1 - 1/J3)</f>
        <v>234722.22222222222</v>
      </c>
    </row>
    <row r="5" spans="1:10" x14ac:dyDescent="0.2">
      <c r="A5" t="s">
        <v>1</v>
      </c>
      <c r="B5">
        <f ca="1">COUNTIF(B8:B17,"&gt;"&amp;$J$4)</f>
        <v>3</v>
      </c>
      <c r="C5">
        <f t="shared" ref="C5:G5" ca="1" si="1">COUNTIF(C8:C17,"&gt;"&amp;$J$4)</f>
        <v>2</v>
      </c>
      <c r="D5">
        <f t="shared" ca="1" si="1"/>
        <v>2</v>
      </c>
      <c r="E5">
        <f t="shared" ca="1" si="1"/>
        <v>2</v>
      </c>
      <c r="F5">
        <f t="shared" ca="1" si="1"/>
        <v>1</v>
      </c>
      <c r="G5">
        <f t="shared" ca="1" si="1"/>
        <v>0</v>
      </c>
    </row>
    <row r="6" spans="1:10" x14ac:dyDescent="0.2">
      <c r="B6" s="2">
        <f ca="1">B5/SUM($B5:$G5)</f>
        <v>0.3</v>
      </c>
      <c r="C6" s="2">
        <f t="shared" ref="C6:G6" ca="1" si="2">C5/SUM($B5:$G5)</f>
        <v>0.2</v>
      </c>
      <c r="D6" s="2">
        <f t="shared" ca="1" si="2"/>
        <v>0.2</v>
      </c>
      <c r="E6" s="2">
        <f t="shared" ca="1" si="2"/>
        <v>0.2</v>
      </c>
      <c r="F6" s="2">
        <f t="shared" ca="1" si="2"/>
        <v>0.1</v>
      </c>
      <c r="G6" s="2">
        <f t="shared" ca="1" si="2"/>
        <v>0</v>
      </c>
    </row>
    <row r="7" spans="1:10" x14ac:dyDescent="0.2">
      <c r="B7" s="2"/>
      <c r="C7" s="2"/>
      <c r="D7" s="2"/>
      <c r="E7" s="2"/>
      <c r="F7" s="2"/>
      <c r="G7" s="2"/>
    </row>
    <row r="8" spans="1:10" x14ac:dyDescent="0.2">
      <c r="A8">
        <v>1</v>
      </c>
      <c r="B8" s="1">
        <f t="shared" ref="B8:G12" si="3">B$2/$A8</f>
        <v>880000</v>
      </c>
      <c r="C8" s="1">
        <f t="shared" si="3"/>
        <v>700000</v>
      </c>
      <c r="D8" s="1">
        <f t="shared" si="3"/>
        <v>620000</v>
      </c>
      <c r="E8" s="1">
        <f t="shared" si="3"/>
        <v>470000</v>
      </c>
      <c r="F8" s="1">
        <f t="shared" si="3"/>
        <v>280000</v>
      </c>
      <c r="G8" s="1">
        <f t="shared" si="3"/>
        <v>180000</v>
      </c>
    </row>
    <row r="9" spans="1:10" x14ac:dyDescent="0.2">
      <c r="A9">
        <v>2</v>
      </c>
      <c r="B9" s="1">
        <f t="shared" si="3"/>
        <v>440000</v>
      </c>
      <c r="C9" s="1">
        <f t="shared" si="3"/>
        <v>350000</v>
      </c>
      <c r="D9" s="1">
        <f t="shared" si="3"/>
        <v>310000</v>
      </c>
      <c r="E9" s="1">
        <f t="shared" si="3"/>
        <v>235000</v>
      </c>
      <c r="F9" s="1">
        <f t="shared" si="3"/>
        <v>140000</v>
      </c>
      <c r="G9" s="1">
        <f t="shared" si="3"/>
        <v>90000</v>
      </c>
    </row>
    <row r="10" spans="1:10" x14ac:dyDescent="0.2">
      <c r="A10">
        <v>3</v>
      </c>
      <c r="B10" s="1">
        <f t="shared" si="3"/>
        <v>293333.33333333331</v>
      </c>
      <c r="C10" s="1">
        <f t="shared" si="3"/>
        <v>233333.33333333334</v>
      </c>
      <c r="D10" s="1">
        <f t="shared" si="3"/>
        <v>206666.66666666666</v>
      </c>
      <c r="E10" s="1">
        <f t="shared" si="3"/>
        <v>156666.66666666666</v>
      </c>
      <c r="F10" s="1">
        <f t="shared" si="3"/>
        <v>93333.333333333328</v>
      </c>
      <c r="G10" s="1">
        <f t="shared" si="3"/>
        <v>60000</v>
      </c>
    </row>
    <row r="11" spans="1:10" x14ac:dyDescent="0.2">
      <c r="A11">
        <v>4</v>
      </c>
      <c r="B11" s="1">
        <f t="shared" si="3"/>
        <v>220000</v>
      </c>
      <c r="C11" s="1">
        <f t="shared" si="3"/>
        <v>175000</v>
      </c>
      <c r="D11" s="1">
        <f t="shared" si="3"/>
        <v>155000</v>
      </c>
      <c r="E11" s="1">
        <f t="shared" si="3"/>
        <v>117500</v>
      </c>
      <c r="F11" s="1">
        <f t="shared" si="3"/>
        <v>70000</v>
      </c>
      <c r="G11" s="1">
        <f t="shared" si="3"/>
        <v>45000</v>
      </c>
    </row>
    <row r="12" spans="1:10" x14ac:dyDescent="0.2">
      <c r="A12">
        <v>5</v>
      </c>
      <c r="B12" s="1">
        <f t="shared" si="3"/>
        <v>176000</v>
      </c>
      <c r="C12" s="1">
        <f t="shared" si="3"/>
        <v>140000</v>
      </c>
      <c r="D12" s="1">
        <f t="shared" si="3"/>
        <v>124000</v>
      </c>
      <c r="E12" s="1">
        <f t="shared" si="3"/>
        <v>94000</v>
      </c>
      <c r="F12" s="1">
        <f t="shared" si="3"/>
        <v>56000</v>
      </c>
      <c r="G12" s="1">
        <f t="shared" si="3"/>
        <v>36000</v>
      </c>
    </row>
    <row r="13" spans="1:10" x14ac:dyDescent="0.2">
      <c r="A13">
        <v>6</v>
      </c>
      <c r="B13" s="1">
        <f>B$2/$A13</f>
        <v>146666.66666666666</v>
      </c>
      <c r="C13" s="1">
        <f t="shared" ref="C13:G17" si="4">C$2/$A13</f>
        <v>116666.66666666667</v>
      </c>
      <c r="D13" s="1">
        <f t="shared" si="4"/>
        <v>103333.33333333333</v>
      </c>
      <c r="E13" s="1">
        <f t="shared" si="4"/>
        <v>78333.333333333328</v>
      </c>
      <c r="F13" s="1">
        <f t="shared" si="4"/>
        <v>46666.666666666664</v>
      </c>
      <c r="G13" s="1">
        <f t="shared" si="4"/>
        <v>30000</v>
      </c>
    </row>
    <row r="14" spans="1:10" x14ac:dyDescent="0.2">
      <c r="A14">
        <v>7</v>
      </c>
      <c r="B14" s="1">
        <f t="shared" ref="B14:B17" si="5">B$2/$A14</f>
        <v>125714.28571428571</v>
      </c>
      <c r="C14" s="1">
        <f t="shared" si="4"/>
        <v>100000</v>
      </c>
      <c r="D14" s="1">
        <f t="shared" si="4"/>
        <v>88571.428571428565</v>
      </c>
      <c r="E14" s="1">
        <f t="shared" si="4"/>
        <v>67142.857142857145</v>
      </c>
      <c r="F14" s="1">
        <f t="shared" si="4"/>
        <v>40000</v>
      </c>
      <c r="G14" s="1">
        <f t="shared" si="4"/>
        <v>25714.285714285714</v>
      </c>
    </row>
    <row r="15" spans="1:10" x14ac:dyDescent="0.2">
      <c r="A15">
        <v>8</v>
      </c>
      <c r="B15" s="1">
        <f t="shared" si="5"/>
        <v>110000</v>
      </c>
      <c r="C15" s="1">
        <f t="shared" si="4"/>
        <v>87500</v>
      </c>
      <c r="D15" s="1">
        <f t="shared" si="4"/>
        <v>77500</v>
      </c>
      <c r="E15" s="1">
        <f t="shared" si="4"/>
        <v>58750</v>
      </c>
      <c r="F15" s="1">
        <f t="shared" si="4"/>
        <v>35000</v>
      </c>
      <c r="G15" s="1">
        <f t="shared" si="4"/>
        <v>22500</v>
      </c>
    </row>
    <row r="16" spans="1:10" x14ac:dyDescent="0.2">
      <c r="A16">
        <v>9</v>
      </c>
      <c r="B16" s="1">
        <f t="shared" si="5"/>
        <v>97777.777777777781</v>
      </c>
      <c r="C16" s="1">
        <f t="shared" si="4"/>
        <v>77777.777777777781</v>
      </c>
      <c r="D16" s="1">
        <f t="shared" si="4"/>
        <v>68888.888888888891</v>
      </c>
      <c r="E16" s="1">
        <f t="shared" si="4"/>
        <v>52222.222222222219</v>
      </c>
      <c r="F16" s="1">
        <f t="shared" si="4"/>
        <v>31111.111111111109</v>
      </c>
      <c r="G16" s="1">
        <f t="shared" si="4"/>
        <v>20000</v>
      </c>
    </row>
    <row r="17" spans="1:7" x14ac:dyDescent="0.2">
      <c r="A17">
        <v>10</v>
      </c>
      <c r="B17" s="1">
        <f t="shared" si="5"/>
        <v>88000</v>
      </c>
      <c r="C17" s="1">
        <f t="shared" si="4"/>
        <v>70000</v>
      </c>
      <c r="D17" s="1">
        <f t="shared" si="4"/>
        <v>62000</v>
      </c>
      <c r="E17" s="1">
        <f t="shared" si="4"/>
        <v>47000</v>
      </c>
      <c r="F17" s="1">
        <f t="shared" si="4"/>
        <v>28000</v>
      </c>
      <c r="G17" s="1">
        <f t="shared" si="4"/>
        <v>18000</v>
      </c>
    </row>
  </sheetData>
  <conditionalFormatting sqref="B8:G17">
    <cfRule type="cellIs" dxfId="0" priority="1" operator="greaterThan">
      <formula>$J$4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D'Hondt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Rodriguez</dc:creator>
  <cp:lastModifiedBy>Daniel Rodriguez</cp:lastModifiedBy>
  <dcterms:created xsi:type="dcterms:W3CDTF">2021-04-06T14:22:01Z</dcterms:created>
  <dcterms:modified xsi:type="dcterms:W3CDTF">2021-04-08T19:05:03Z</dcterms:modified>
</cp:coreProperties>
</file>